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 defaultThemeVersion="124226"/>
  <xr:revisionPtr revIDLastSave="0" documentId="13_ncr:1_{7A9E4AB4-737B-4C6D-9B11-E7DC0151D5D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definedNames>
    <definedName name="_xlnm._FilterDatabase" localSheetId="0" hidden="1">Лист1!$A$2:$O$20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1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4" i="1"/>
  <c r="O21" i="1" s="1"/>
</calcChain>
</file>

<file path=xl/sharedStrings.xml><?xml version="1.0" encoding="utf-8"?>
<sst xmlns="http://schemas.openxmlformats.org/spreadsheetml/2006/main" count="102" uniqueCount="77">
  <si>
    <t>Наименование  продукции</t>
  </si>
  <si>
    <t>Зажим для крепления пленки универсальный d=12 мм (комплект 18 шт.)</t>
  </si>
  <si>
    <t>Зажим для крепления пленки универсальный  d=20 мм (комплект 10 шт.)</t>
  </si>
  <si>
    <t>Заказ</t>
  </si>
  <si>
    <t>Итого:</t>
  </si>
  <si>
    <t>Хомут садовый (в упаковке 50 штук)</t>
  </si>
  <si>
    <t>Соединитель-крестовина (6 шт)</t>
  </si>
  <si>
    <t>Штрих код</t>
  </si>
  <si>
    <t xml:space="preserve">Упаковка </t>
  </si>
  <si>
    <t>Кол-во</t>
  </si>
  <si>
    <t xml:space="preserve">Артикул      </t>
  </si>
  <si>
    <t>Изображение         изделия</t>
  </si>
  <si>
    <t>Комплект для сборки парника (трубка металлическая в оболочке ПВХ  1м - 15шт., 6 тройников,                       12 крестовин)</t>
  </si>
  <si>
    <t>Комплект для сборки парника Эконом (трубка металлическая в оболочке ПВХ  1м -5шт.,   2 тройника, 4 крестовины)</t>
  </si>
  <si>
    <t>Подвес для растений       (10 шт)</t>
  </si>
  <si>
    <r>
      <t xml:space="preserve">  </t>
    </r>
    <r>
      <rPr>
        <b/>
        <sz val="11"/>
        <color indexed="8"/>
        <rFont val="Calibri"/>
        <family val="2"/>
        <charset val="204"/>
      </rPr>
      <t xml:space="preserve"> Изделия из пластика</t>
    </r>
  </si>
  <si>
    <t>ПД-020</t>
  </si>
  <si>
    <t>Зажим садовый                   (в упаковке 10 штук)</t>
  </si>
  <si>
    <t>ПД-018</t>
  </si>
  <si>
    <t>ПД-010</t>
  </si>
  <si>
    <t>ПК-001</t>
  </si>
  <si>
    <t>Комплект КРЕПЛЕНИЙ для парника(6 тройников, 12 крестовин)</t>
  </si>
  <si>
    <t>ПК-002</t>
  </si>
  <si>
    <t>ПК-021</t>
  </si>
  <si>
    <t>ПД-019</t>
  </si>
  <si>
    <t>ПД-022</t>
  </si>
  <si>
    <t>ПД-021</t>
  </si>
  <si>
    <t>Соединитель поворотный для трубкок 10-12 мм</t>
  </si>
  <si>
    <t>Соединитель поворотный для прутка 4-5 мм</t>
  </si>
  <si>
    <t xml:space="preserve"> 10  компл - стрейч-пленка        </t>
  </si>
  <si>
    <t xml:space="preserve">1 упак-18 шт  50 упак - коробка         </t>
  </si>
  <si>
    <t xml:space="preserve">1 упак-10 шт  50 упак- коробка         </t>
  </si>
  <si>
    <t>ПД-024</t>
  </si>
  <si>
    <t>ПД-023</t>
  </si>
  <si>
    <t>ПД-025</t>
  </si>
  <si>
    <t>ПД-027</t>
  </si>
  <si>
    <t>ПД-026</t>
  </si>
  <si>
    <t xml:space="preserve"> 30 компл - коробка         </t>
  </si>
  <si>
    <t xml:space="preserve">1 упак-10 шт   40 упак - коробка         </t>
  </si>
  <si>
    <t xml:space="preserve">1 упак-50 шт  100 упак - коробка         </t>
  </si>
  <si>
    <t xml:space="preserve">1 упак-6 шт     40 упак - коробка         </t>
  </si>
  <si>
    <t xml:space="preserve">1 упак-10 шт           </t>
  </si>
  <si>
    <t xml:space="preserve">1 упак-10 шт          </t>
  </si>
  <si>
    <t xml:space="preserve">1 упак-10 шт   100 упак - коробка         </t>
  </si>
  <si>
    <t xml:space="preserve">1 упак-10 шт  30 упак - коробка         </t>
  </si>
  <si>
    <r>
      <t xml:space="preserve">Длина трубки           1м </t>
    </r>
    <r>
      <rPr>
        <sz val="8"/>
        <color indexed="8"/>
        <rFont val="Calibri"/>
        <family val="2"/>
        <charset val="204"/>
      </rPr>
      <t>±</t>
    </r>
    <r>
      <rPr>
        <sz val="9.1999999999999993"/>
        <color indexed="8"/>
        <rFont val="Times New Roman"/>
        <family val="1"/>
        <charset val="204"/>
      </rPr>
      <t>4%</t>
    </r>
  </si>
  <si>
    <t xml:space="preserve">для трубки                         Ø 12мм  </t>
  </si>
  <si>
    <t xml:space="preserve">для прутка                         Ø 4-5 мм  </t>
  </si>
  <si>
    <t>Длина 130 мм</t>
  </si>
  <si>
    <r>
      <t xml:space="preserve">Размеры, </t>
    </r>
    <r>
      <rPr>
        <b/>
        <sz val="8"/>
        <color indexed="57"/>
        <rFont val="Calibri"/>
        <family val="2"/>
        <charset val="204"/>
      </rPr>
      <t>±</t>
    </r>
    <r>
      <rPr>
        <b/>
        <sz val="9.1999999999999993"/>
        <color indexed="57"/>
        <rFont val="Times New Roman"/>
        <family val="1"/>
        <charset val="204"/>
      </rPr>
      <t>4%</t>
    </r>
  </si>
  <si>
    <t>Цена                        от 100 000 руб</t>
  </si>
  <si>
    <t>Цена                 от 50 000 руб</t>
  </si>
  <si>
    <t>Цена                до 50 000 руб</t>
  </si>
  <si>
    <t>Цена                        до 10 000 руб</t>
  </si>
  <si>
    <t>Упаковка, Габаритные размеры,мм</t>
  </si>
  <si>
    <t>Колпачок универсальный белый</t>
  </si>
  <si>
    <t>Колпачок универсальный зеленый</t>
  </si>
  <si>
    <t>Колпачок                            для сушилки Лиана</t>
  </si>
  <si>
    <t>Держатель для растений</t>
  </si>
  <si>
    <t xml:space="preserve">для прутка                         Ø 1-6 мм  </t>
  </si>
  <si>
    <t>ПБ-001</t>
  </si>
  <si>
    <t xml:space="preserve">4 шт - 1 метр                </t>
  </si>
  <si>
    <t xml:space="preserve">1 упак-4 шт     30 упак - коробка         </t>
  </si>
  <si>
    <t>650х310х550</t>
  </si>
  <si>
    <t>640х120х230</t>
  </si>
  <si>
    <t>НОВИНКА</t>
  </si>
  <si>
    <t>БОРДЮР садовый  комплект 4 шт</t>
  </si>
  <si>
    <t xml:space="preserve"> КОЛЫШЕК универсальный</t>
  </si>
  <si>
    <t>ПК-022</t>
  </si>
  <si>
    <t xml:space="preserve">для трубки                         Ø 12мм                       Ø 20мм  </t>
  </si>
  <si>
    <t xml:space="preserve">1 упак-12 шт     40 упак - коробка         </t>
  </si>
  <si>
    <t>630х355х165</t>
  </si>
  <si>
    <t>Вес упак, кг</t>
  </si>
  <si>
    <t>Вес шт, кг</t>
  </si>
  <si>
    <t>12,66 - коробка</t>
  </si>
  <si>
    <t>0,42 -       1 упак</t>
  </si>
  <si>
    <t>АДРЕС :  170028, Тверь, ул. 2-я Лукина, 7А.                                                         
ТЕЛЕФОН  +7(4822) 58-15-31, +7(4822) 58-84-67
ЭЛ. ПОЧТА: liana@liana-t.ru, info@liana-t.ru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</si>
</sst>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\-0"/>
  </numFmts>
  <fonts count="19" x14ac:knownFonts="1">
    <font>
      <sz val="11"/>
      <color theme="1"/>
      <name val="Calibri"/>
      <family val="2"/>
      <charset val="204"/>
      <scheme val="minor"/>
    </font>
    <font>
      <b/>
      <sz val="8"/>
      <color indexed="5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9"/>
      <color indexed="57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Arial"/>
      <family val="2"/>
    </font>
    <font>
      <sz val="7"/>
      <name val="Arial"/>
      <family val="2"/>
    </font>
    <font>
      <sz val="8"/>
      <color indexed="8"/>
      <name val="Calibri"/>
      <family val="2"/>
      <charset val="204"/>
    </font>
    <font>
      <sz val="9.1999999999999993"/>
      <color indexed="8"/>
      <name val="Times New Roman"/>
      <family val="1"/>
      <charset val="204"/>
    </font>
    <font>
      <b/>
      <sz val="8"/>
      <color indexed="57"/>
      <name val="Calibri"/>
      <family val="2"/>
      <charset val="204"/>
    </font>
    <font>
      <b/>
      <sz val="9.1999999999999993"/>
      <color indexed="57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rgb="FF444444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BBEDB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5" borderId="1" xfId="1" applyNumberFormat="1" applyFont="1" applyFill="1" applyBorder="1" applyAlignment="1">
      <alignment horizontal="center" vertical="center" wrapText="1"/>
    </xf>
    <xf numFmtId="164" fontId="8" fillId="5" borderId="1" xfId="1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/>
    </xf>
    <xf numFmtId="0" fontId="13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 vertical="center"/>
    </xf>
  </cellXfs>
  <cellStyles count="2">
    <cellStyle name="Обычный" xfId="0" builtinId="0"/>
    <cellStyle name="Обычный_Лист5" xfId="1" xr:uid="{00000000-0005-0000-0000-000002000000}"/>
  </cellStyles>
  <dxfs count="0"/>
  <tableStyles count="0" defaultTableStyle="TableStyleMedium9" defaultPivotStyle="PivotStyleLight16"/>
  <colors>
    <mruColors>
      <color rgb="FFBBEDB9"/>
      <color rgb="FF96E2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g"/><Relationship Id="rId2" Type="http://schemas.openxmlformats.org/officeDocument/2006/relationships/image" Target="../media/image2.jpeg"/><Relationship Id="rId16" Type="http://schemas.openxmlformats.org/officeDocument/2006/relationships/image" Target="../media/image16.jp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7</xdr:row>
      <xdr:rowOff>28575</xdr:rowOff>
    </xdr:from>
    <xdr:to>
      <xdr:col>0</xdr:col>
      <xdr:colOff>1038225</xdr:colOff>
      <xdr:row>7</xdr:row>
      <xdr:rowOff>561975</xdr:rowOff>
    </xdr:to>
    <xdr:pic>
      <xdr:nvPicPr>
        <xdr:cNvPr id="22985" name="Picture 7" descr="http://www.liana-t.ru/wp-content/uploads/2014/03/kp1.jpg">
          <a:extLst>
            <a:ext uri="{FF2B5EF4-FFF2-40B4-BE49-F238E27FC236}">
              <a16:creationId xmlns:a16="http://schemas.microsoft.com/office/drawing/2014/main" id="{00000000-0008-0000-0000-0000C9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54" t="10425" r="15782" b="13095"/>
        <a:stretch>
          <a:fillRect/>
        </a:stretch>
      </xdr:blipFill>
      <xdr:spPr bwMode="auto">
        <a:xfrm>
          <a:off x="247650" y="74133075"/>
          <a:ext cx="7905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10</xdr:row>
      <xdr:rowOff>38100</xdr:rowOff>
    </xdr:from>
    <xdr:to>
      <xdr:col>0</xdr:col>
      <xdr:colOff>1019175</xdr:colOff>
      <xdr:row>10</xdr:row>
      <xdr:rowOff>504825</xdr:rowOff>
    </xdr:to>
    <xdr:pic>
      <xdr:nvPicPr>
        <xdr:cNvPr id="23058" name="Рисунок 1">
          <a:extLst>
            <a:ext uri="{FF2B5EF4-FFF2-40B4-BE49-F238E27FC236}">
              <a16:creationId xmlns:a16="http://schemas.microsoft.com/office/drawing/2014/main" id="{00000000-0008-0000-0000-0000125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161900"/>
          <a:ext cx="8572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9</xdr:row>
      <xdr:rowOff>28575</xdr:rowOff>
    </xdr:from>
    <xdr:to>
      <xdr:col>0</xdr:col>
      <xdr:colOff>1019175</xdr:colOff>
      <xdr:row>9</xdr:row>
      <xdr:rowOff>600075</xdr:rowOff>
    </xdr:to>
    <xdr:pic>
      <xdr:nvPicPr>
        <xdr:cNvPr id="23060" name="Рисунок 1">
          <a:extLst>
            <a:ext uri="{FF2B5EF4-FFF2-40B4-BE49-F238E27FC236}">
              <a16:creationId xmlns:a16="http://schemas.microsoft.com/office/drawing/2014/main" id="{00000000-0008-0000-0000-0000145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5514200"/>
          <a:ext cx="828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12</xdr:row>
      <xdr:rowOff>104775</xdr:rowOff>
    </xdr:from>
    <xdr:to>
      <xdr:col>0</xdr:col>
      <xdr:colOff>942975</xdr:colOff>
      <xdr:row>12</xdr:row>
      <xdr:rowOff>571500</xdr:rowOff>
    </xdr:to>
    <xdr:pic>
      <xdr:nvPicPr>
        <xdr:cNvPr id="23061" name="Рисунок 2">
          <a:extLst>
            <a:ext uri="{FF2B5EF4-FFF2-40B4-BE49-F238E27FC236}">
              <a16:creationId xmlns:a16="http://schemas.microsoft.com/office/drawing/2014/main" id="{00000000-0008-0000-0000-0000155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7647800"/>
          <a:ext cx="7143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19</xdr:row>
      <xdr:rowOff>66675</xdr:rowOff>
    </xdr:from>
    <xdr:to>
      <xdr:col>0</xdr:col>
      <xdr:colOff>733425</xdr:colOff>
      <xdr:row>19</xdr:row>
      <xdr:rowOff>590550</xdr:rowOff>
    </xdr:to>
    <xdr:pic>
      <xdr:nvPicPr>
        <xdr:cNvPr id="23062" name="Рисунок 1">
          <a:extLst>
            <a:ext uri="{FF2B5EF4-FFF2-40B4-BE49-F238E27FC236}">
              <a16:creationId xmlns:a16="http://schemas.microsoft.com/office/drawing/2014/main" id="{00000000-0008-0000-0000-0000165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2057875"/>
          <a:ext cx="447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76200</xdr:rowOff>
    </xdr:from>
    <xdr:to>
      <xdr:col>1</xdr:col>
      <xdr:colOff>914400</xdr:colOff>
      <xdr:row>0</xdr:row>
      <xdr:rowOff>514350</xdr:rowOff>
    </xdr:to>
    <xdr:pic>
      <xdr:nvPicPr>
        <xdr:cNvPr id="23072" name="Рисунок 128">
          <a:extLst>
            <a:ext uri="{FF2B5EF4-FFF2-40B4-BE49-F238E27FC236}">
              <a16:creationId xmlns:a16="http://schemas.microsoft.com/office/drawing/2014/main" id="{00000000-0008-0000-0000-000020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6200"/>
          <a:ext cx="18383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13</xdr:row>
      <xdr:rowOff>57150</xdr:rowOff>
    </xdr:from>
    <xdr:to>
      <xdr:col>0</xdr:col>
      <xdr:colOff>885825</xdr:colOff>
      <xdr:row>13</xdr:row>
      <xdr:rowOff>676275</xdr:rowOff>
    </xdr:to>
    <xdr:pic>
      <xdr:nvPicPr>
        <xdr:cNvPr id="23086" name="Рисунок 14">
          <a:extLst>
            <a:ext uri="{FF2B5EF4-FFF2-40B4-BE49-F238E27FC236}">
              <a16:creationId xmlns:a16="http://schemas.microsoft.com/office/drawing/2014/main" id="{00000000-0008-0000-0000-00002E5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8238350"/>
          <a:ext cx="6762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14</xdr:row>
      <xdr:rowOff>66675</xdr:rowOff>
    </xdr:from>
    <xdr:to>
      <xdr:col>0</xdr:col>
      <xdr:colOff>838200</xdr:colOff>
      <xdr:row>14</xdr:row>
      <xdr:rowOff>638175</xdr:rowOff>
    </xdr:to>
    <xdr:pic>
      <xdr:nvPicPr>
        <xdr:cNvPr id="23087" name="Рисунок 15">
          <a:extLst>
            <a:ext uri="{FF2B5EF4-FFF2-40B4-BE49-F238E27FC236}">
              <a16:creationId xmlns:a16="http://schemas.microsoft.com/office/drawing/2014/main" id="{00000000-0008-0000-0000-00002F5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9009875"/>
          <a:ext cx="6762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15</xdr:row>
      <xdr:rowOff>66675</xdr:rowOff>
    </xdr:from>
    <xdr:to>
      <xdr:col>0</xdr:col>
      <xdr:colOff>923925</xdr:colOff>
      <xdr:row>15</xdr:row>
      <xdr:rowOff>676275</xdr:rowOff>
    </xdr:to>
    <xdr:pic>
      <xdr:nvPicPr>
        <xdr:cNvPr id="23088" name="Рисунок 16">
          <a:extLst>
            <a:ext uri="{FF2B5EF4-FFF2-40B4-BE49-F238E27FC236}">
              <a16:creationId xmlns:a16="http://schemas.microsoft.com/office/drawing/2014/main" id="{00000000-0008-0000-0000-0000305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9771875"/>
          <a:ext cx="695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16</xdr:row>
      <xdr:rowOff>76200</xdr:rowOff>
    </xdr:from>
    <xdr:to>
      <xdr:col>0</xdr:col>
      <xdr:colOff>914400</xdr:colOff>
      <xdr:row>16</xdr:row>
      <xdr:rowOff>657225</xdr:rowOff>
    </xdr:to>
    <xdr:pic>
      <xdr:nvPicPr>
        <xdr:cNvPr id="23089" name="Рисунок 17">
          <a:extLst>
            <a:ext uri="{FF2B5EF4-FFF2-40B4-BE49-F238E27FC236}">
              <a16:creationId xmlns:a16="http://schemas.microsoft.com/office/drawing/2014/main" id="{00000000-0008-0000-0000-0000315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0543400"/>
          <a:ext cx="6953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361950</xdr:colOff>
      <xdr:row>17</xdr:row>
      <xdr:rowOff>161925</xdr:rowOff>
    </xdr:from>
    <xdr:to>
      <xdr:col>0</xdr:col>
      <xdr:colOff>876300</xdr:colOff>
      <xdr:row>17</xdr:row>
      <xdr:rowOff>571500</xdr:rowOff>
    </xdr:to>
    <xdr:pic>
      <xdr:nvPicPr>
        <xdr:cNvPr id="23090" name="Рисунок 18">
          <a:extLst>
            <a:ext uri="{FF2B5EF4-FFF2-40B4-BE49-F238E27FC236}">
              <a16:creationId xmlns:a16="http://schemas.microsoft.com/office/drawing/2014/main" id="{00000000-0008-0000-0000-0000325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81391125"/>
          <a:ext cx="5143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207065</xdr:colOff>
      <xdr:row>18</xdr:row>
      <xdr:rowOff>165652</xdr:rowOff>
    </xdr:from>
    <xdr:to>
      <xdr:col>0</xdr:col>
      <xdr:colOff>987136</xdr:colOff>
      <xdr:row>18</xdr:row>
      <xdr:rowOff>571500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065" y="81310369"/>
          <a:ext cx="780071" cy="405848"/>
        </a:xfrm>
        <a:prstGeom prst="rect">
          <a:avLst/>
        </a:prstGeom>
      </xdr:spPr>
    </xdr:pic>
    <xdr:clientData/>
  </xdr:twoCellAnchor>
  <xdr:twoCellAnchor editAs="oneCell">
    <xdr:from>
      <xdr:col>0</xdr:col>
      <xdr:colOff>281901</xdr:colOff>
      <xdr:row>5</xdr:row>
      <xdr:rowOff>99391</xdr:rowOff>
    </xdr:from>
    <xdr:to>
      <xdr:col>0</xdr:col>
      <xdr:colOff>911088</xdr:colOff>
      <xdr:row>5</xdr:row>
      <xdr:rowOff>520501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01" y="72149804"/>
          <a:ext cx="629187" cy="421110"/>
        </a:xfrm>
        <a:prstGeom prst="rect">
          <a:avLst/>
        </a:prstGeom>
      </xdr:spPr>
    </xdr:pic>
    <xdr:clientData/>
  </xdr:twoCellAnchor>
  <xdr:twoCellAnchor editAs="oneCell">
    <xdr:from>
      <xdr:col>0</xdr:col>
      <xdr:colOff>240196</xdr:colOff>
      <xdr:row>6</xdr:row>
      <xdr:rowOff>41414</xdr:rowOff>
    </xdr:from>
    <xdr:to>
      <xdr:col>0</xdr:col>
      <xdr:colOff>969066</xdr:colOff>
      <xdr:row>6</xdr:row>
      <xdr:rowOff>579784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196" y="72704740"/>
          <a:ext cx="728870" cy="538370"/>
        </a:xfrm>
        <a:prstGeom prst="rect">
          <a:avLst/>
        </a:prstGeom>
      </xdr:spPr>
    </xdr:pic>
    <xdr:clientData/>
  </xdr:twoCellAnchor>
  <xdr:twoCellAnchor editAs="oneCell">
    <xdr:from>
      <xdr:col>0</xdr:col>
      <xdr:colOff>157370</xdr:colOff>
      <xdr:row>8</xdr:row>
      <xdr:rowOff>49695</xdr:rowOff>
    </xdr:from>
    <xdr:to>
      <xdr:col>0</xdr:col>
      <xdr:colOff>1051892</xdr:colOff>
      <xdr:row>8</xdr:row>
      <xdr:rowOff>796304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370" y="73889152"/>
          <a:ext cx="894522" cy="746609"/>
        </a:xfrm>
        <a:prstGeom prst="rect">
          <a:avLst/>
        </a:prstGeom>
      </xdr:spPr>
    </xdr:pic>
    <xdr:clientData/>
  </xdr:twoCellAnchor>
  <xdr:twoCellAnchor editAs="oneCell">
    <xdr:from>
      <xdr:col>0</xdr:col>
      <xdr:colOff>165652</xdr:colOff>
      <xdr:row>11</xdr:row>
      <xdr:rowOff>74545</xdr:rowOff>
    </xdr:from>
    <xdr:to>
      <xdr:col>0</xdr:col>
      <xdr:colOff>1028996</xdr:colOff>
      <xdr:row>11</xdr:row>
      <xdr:rowOff>795131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652" y="75934958"/>
          <a:ext cx="863344" cy="720586"/>
        </a:xfrm>
        <a:prstGeom prst="rect">
          <a:avLst/>
        </a:prstGeom>
      </xdr:spPr>
    </xdr:pic>
    <xdr:clientData/>
  </xdr:twoCellAnchor>
  <xdr:twoCellAnchor editAs="oneCell">
    <xdr:from>
      <xdr:col>0</xdr:col>
      <xdr:colOff>132522</xdr:colOff>
      <xdr:row>4</xdr:row>
      <xdr:rowOff>16565</xdr:rowOff>
    </xdr:from>
    <xdr:to>
      <xdr:col>0</xdr:col>
      <xdr:colOff>919370</xdr:colOff>
      <xdr:row>4</xdr:row>
      <xdr:rowOff>604174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22" y="72066978"/>
          <a:ext cx="786848" cy="587609"/>
        </a:xfrm>
        <a:prstGeom prst="rect">
          <a:avLst/>
        </a:prstGeom>
      </xdr:spPr>
    </xdr:pic>
    <xdr:clientData/>
  </xdr:twoCellAnchor>
  <xdr:twoCellAnchor editAs="oneCell">
    <xdr:from>
      <xdr:col>0</xdr:col>
      <xdr:colOff>223629</xdr:colOff>
      <xdr:row>3</xdr:row>
      <xdr:rowOff>8281</xdr:rowOff>
    </xdr:from>
    <xdr:to>
      <xdr:col>0</xdr:col>
      <xdr:colOff>1043607</xdr:colOff>
      <xdr:row>3</xdr:row>
      <xdr:rowOff>673302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23629" y="72058694"/>
          <a:ext cx="819978" cy="665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tabSelected="1" zoomScale="115" zoomScaleNormal="115" workbookViewId="0">
      <pane xSplit="9" ySplit="2" topLeftCell="J3" activePane="bottomRight" state="frozen"/>
      <selection pane="topRight" activeCell="C1" sqref="C1"/>
      <selection pane="bottomLeft" activeCell="A2" sqref="A2"/>
      <selection pane="bottomRight" activeCell="P1" sqref="P1"/>
    </sheetView>
  </sheetViews>
  <sheetFormatPr defaultRowHeight="15" x14ac:dyDescent="0.25"/>
  <cols>
    <col min="1" max="1" width="17.5703125" style="1" customWidth="1"/>
    <col min="2" max="2" width="18.42578125" style="13" customWidth="1"/>
    <col min="3" max="3" width="7" style="1" customWidth="1"/>
    <col min="4" max="4" width="10.7109375" style="1" customWidth="1"/>
    <col min="5" max="5" width="14" style="2" customWidth="1"/>
    <col min="6" max="7" width="10.7109375" style="2" customWidth="1"/>
    <col min="8" max="8" width="5.7109375" style="2" customWidth="1"/>
    <col min="9" max="9" width="4.7109375" style="2" customWidth="1"/>
    <col min="10" max="10" width="7.28515625" style="2" customWidth="1"/>
    <col min="11" max="11" width="6.5703125" style="2" customWidth="1"/>
    <col min="12" max="12" width="6.7109375" style="2" customWidth="1"/>
    <col min="13" max="13" width="7.140625" style="2" customWidth="1"/>
    <col min="14" max="14" width="6.140625" style="3" customWidth="1"/>
    <col min="15" max="15" width="8" style="3" customWidth="1"/>
    <col min="17" max="17" width="14.42578125" customWidth="1"/>
  </cols>
  <sheetData>
    <row r="1" spans="1:16" ht="42.75" customHeight="1" thickBot="1" x14ac:dyDescent="0.3">
      <c r="A1" s="42"/>
      <c r="B1" s="42"/>
      <c r="C1" s="43" t="s">
        <v>76</v>
      </c>
      <c r="D1" s="44"/>
      <c r="E1" s="44"/>
      <c r="F1" s="44"/>
      <c r="G1" s="44"/>
      <c r="H1" s="44"/>
      <c r="I1" s="44"/>
      <c r="J1" s="45"/>
      <c r="K1" s="45"/>
      <c r="L1" s="45"/>
      <c r="M1" s="45"/>
      <c r="N1" s="45"/>
      <c r="O1" s="45"/>
    </row>
    <row r="2" spans="1:16" ht="41.25" customHeight="1" thickBot="1" x14ac:dyDescent="0.3">
      <c r="A2" s="16" t="s">
        <v>11</v>
      </c>
      <c r="B2" s="16" t="s">
        <v>0</v>
      </c>
      <c r="C2" s="16" t="s">
        <v>10</v>
      </c>
      <c r="D2" s="16" t="s">
        <v>7</v>
      </c>
      <c r="E2" s="16" t="s">
        <v>49</v>
      </c>
      <c r="F2" s="16" t="s">
        <v>8</v>
      </c>
      <c r="G2" s="16" t="s">
        <v>54</v>
      </c>
      <c r="H2" s="16" t="s">
        <v>72</v>
      </c>
      <c r="I2" s="16" t="s">
        <v>73</v>
      </c>
      <c r="J2" s="16" t="s">
        <v>50</v>
      </c>
      <c r="K2" s="16" t="s">
        <v>51</v>
      </c>
      <c r="L2" s="16" t="s">
        <v>52</v>
      </c>
      <c r="M2" s="16" t="s">
        <v>53</v>
      </c>
      <c r="N2" s="17" t="s">
        <v>9</v>
      </c>
      <c r="O2" s="18" t="s">
        <v>3</v>
      </c>
    </row>
    <row r="3" spans="1:16" ht="18.75" customHeight="1" thickBot="1" x14ac:dyDescent="0.3">
      <c r="A3" s="46" t="s">
        <v>15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7"/>
    </row>
    <row r="4" spans="1:16" ht="53.25" customHeight="1" thickBot="1" x14ac:dyDescent="0.3">
      <c r="A4" s="36"/>
      <c r="B4" s="29" t="s">
        <v>67</v>
      </c>
      <c r="C4" s="30" t="s">
        <v>68</v>
      </c>
      <c r="D4" s="31">
        <v>4607165524073</v>
      </c>
      <c r="E4" s="28" t="s">
        <v>69</v>
      </c>
      <c r="F4" s="28" t="s">
        <v>70</v>
      </c>
      <c r="G4" s="28" t="s">
        <v>71</v>
      </c>
      <c r="H4" s="28"/>
      <c r="I4" s="32"/>
      <c r="J4" s="29">
        <v>85</v>
      </c>
      <c r="K4" s="29">
        <v>94</v>
      </c>
      <c r="L4" s="29">
        <v>103</v>
      </c>
      <c r="M4" s="29">
        <v>129</v>
      </c>
      <c r="N4" s="33"/>
      <c r="O4" s="7">
        <f>M4*N4</f>
        <v>0</v>
      </c>
      <c r="P4" s="34" t="s">
        <v>65</v>
      </c>
    </row>
    <row r="5" spans="1:16" ht="48" customHeight="1" thickBot="1" x14ac:dyDescent="0.3">
      <c r="A5" s="36"/>
      <c r="B5" s="29" t="s">
        <v>66</v>
      </c>
      <c r="C5" s="30" t="s">
        <v>60</v>
      </c>
      <c r="D5" s="31">
        <v>4607165524097</v>
      </c>
      <c r="E5" s="28" t="s">
        <v>61</v>
      </c>
      <c r="F5" s="28" t="s">
        <v>62</v>
      </c>
      <c r="G5" s="28" t="s">
        <v>63</v>
      </c>
      <c r="H5" s="37" t="s">
        <v>74</v>
      </c>
      <c r="I5" s="37" t="s">
        <v>75</v>
      </c>
      <c r="J5" s="29">
        <v>240</v>
      </c>
      <c r="K5" s="29">
        <v>265</v>
      </c>
      <c r="L5" s="29">
        <v>290</v>
      </c>
      <c r="M5" s="29">
        <v>370</v>
      </c>
      <c r="N5" s="33"/>
      <c r="O5" s="7">
        <f t="shared" ref="O5:O20" si="0">M5*N5</f>
        <v>0</v>
      </c>
      <c r="P5" s="34" t="s">
        <v>65</v>
      </c>
    </row>
    <row r="6" spans="1:16" ht="48" customHeight="1" thickBot="1" x14ac:dyDescent="0.3">
      <c r="A6" s="15"/>
      <c r="B6" s="11" t="s">
        <v>1</v>
      </c>
      <c r="C6" s="8" t="s">
        <v>18</v>
      </c>
      <c r="D6" s="9">
        <v>4607165522284</v>
      </c>
      <c r="E6" s="5" t="s">
        <v>46</v>
      </c>
      <c r="F6" s="5" t="s">
        <v>30</v>
      </c>
      <c r="G6" s="5" t="s">
        <v>64</v>
      </c>
      <c r="H6" s="14">
        <v>5</v>
      </c>
      <c r="I6" s="14">
        <v>0.1</v>
      </c>
      <c r="J6" s="11">
        <v>63</v>
      </c>
      <c r="K6" s="11">
        <v>69</v>
      </c>
      <c r="L6" s="11">
        <v>76</v>
      </c>
      <c r="M6" s="11">
        <v>97</v>
      </c>
      <c r="N6" s="6"/>
      <c r="O6" s="7">
        <f t="shared" si="0"/>
        <v>0</v>
      </c>
    </row>
    <row r="7" spans="1:16" ht="47.25" customHeight="1" thickBot="1" x14ac:dyDescent="0.3">
      <c r="A7" s="15"/>
      <c r="B7" s="11" t="s">
        <v>2</v>
      </c>
      <c r="C7" s="8" t="s">
        <v>19</v>
      </c>
      <c r="D7" s="9">
        <v>4607165522598</v>
      </c>
      <c r="E7" s="5" t="s">
        <v>46</v>
      </c>
      <c r="F7" s="5" t="s">
        <v>31</v>
      </c>
      <c r="G7" s="5" t="s">
        <v>64</v>
      </c>
      <c r="H7" s="14">
        <v>4.5</v>
      </c>
      <c r="I7" s="14">
        <v>0.09</v>
      </c>
      <c r="J7" s="11">
        <v>63</v>
      </c>
      <c r="K7" s="11">
        <v>69</v>
      </c>
      <c r="L7" s="11">
        <v>76</v>
      </c>
      <c r="M7" s="11">
        <v>97</v>
      </c>
      <c r="N7" s="6"/>
      <c r="O7" s="7">
        <f t="shared" si="0"/>
        <v>0</v>
      </c>
    </row>
    <row r="8" spans="1:16" ht="45.75" customHeight="1" thickBot="1" x14ac:dyDescent="0.3">
      <c r="A8" s="15"/>
      <c r="B8" s="11" t="s">
        <v>21</v>
      </c>
      <c r="C8" s="8" t="s">
        <v>20</v>
      </c>
      <c r="D8" s="9">
        <v>4607165522451</v>
      </c>
      <c r="E8" s="5" t="s">
        <v>46</v>
      </c>
      <c r="F8" s="5" t="s">
        <v>37</v>
      </c>
      <c r="G8" s="5" t="s">
        <v>64</v>
      </c>
      <c r="H8" s="14">
        <v>3.6</v>
      </c>
      <c r="I8" s="14">
        <v>0.12</v>
      </c>
      <c r="J8" s="11">
        <v>66</v>
      </c>
      <c r="K8" s="11">
        <v>73</v>
      </c>
      <c r="L8" s="11">
        <v>80</v>
      </c>
      <c r="M8" s="11">
        <v>101</v>
      </c>
      <c r="N8" s="6"/>
      <c r="O8" s="7">
        <f t="shared" si="0"/>
        <v>0</v>
      </c>
    </row>
    <row r="9" spans="1:16" ht="63" customHeight="1" thickBot="1" x14ac:dyDescent="0.3">
      <c r="A9" s="15"/>
      <c r="B9" s="11" t="s">
        <v>12</v>
      </c>
      <c r="C9" s="8" t="s">
        <v>22</v>
      </c>
      <c r="D9" s="9">
        <v>4607165522475</v>
      </c>
      <c r="E9" s="22" t="s">
        <v>45</v>
      </c>
      <c r="F9" s="5" t="s">
        <v>29</v>
      </c>
      <c r="G9" s="5"/>
      <c r="H9" s="5"/>
      <c r="I9" s="14"/>
      <c r="J9" s="11">
        <v>395</v>
      </c>
      <c r="K9" s="11">
        <v>435</v>
      </c>
      <c r="L9" s="11">
        <v>478</v>
      </c>
      <c r="M9" s="11">
        <v>605</v>
      </c>
      <c r="N9" s="6"/>
      <c r="O9" s="7">
        <f t="shared" si="0"/>
        <v>0</v>
      </c>
    </row>
    <row r="10" spans="1:16" s="4" customFormat="1" ht="50.25" customHeight="1" thickBot="1" x14ac:dyDescent="0.3">
      <c r="A10" s="15"/>
      <c r="B10" s="11" t="s">
        <v>17</v>
      </c>
      <c r="C10" s="8" t="s">
        <v>16</v>
      </c>
      <c r="D10" s="9">
        <v>4607165523625</v>
      </c>
      <c r="E10" s="5" t="s">
        <v>46</v>
      </c>
      <c r="F10" s="5" t="s">
        <v>38</v>
      </c>
      <c r="G10" s="5" t="s">
        <v>64</v>
      </c>
      <c r="H10" s="5"/>
      <c r="I10" s="14"/>
      <c r="J10" s="11">
        <v>61</v>
      </c>
      <c r="K10" s="11">
        <v>67</v>
      </c>
      <c r="L10" s="11">
        <v>74</v>
      </c>
      <c r="M10" s="11">
        <v>94</v>
      </c>
      <c r="N10" s="6"/>
      <c r="O10" s="7">
        <f t="shared" si="0"/>
        <v>0</v>
      </c>
    </row>
    <row r="11" spans="1:16" ht="45.75" customHeight="1" thickBot="1" x14ac:dyDescent="0.3">
      <c r="A11" s="15"/>
      <c r="B11" s="11" t="s">
        <v>5</v>
      </c>
      <c r="C11" s="8" t="s">
        <v>24</v>
      </c>
      <c r="D11" s="9">
        <v>4607165523618</v>
      </c>
      <c r="E11" s="5" t="s">
        <v>48</v>
      </c>
      <c r="F11" s="5" t="s">
        <v>39</v>
      </c>
      <c r="G11" s="5" t="s">
        <v>64</v>
      </c>
      <c r="H11" s="5"/>
      <c r="I11" s="14"/>
      <c r="J11" s="11">
        <v>59.4</v>
      </c>
      <c r="K11" s="11">
        <v>65.7</v>
      </c>
      <c r="L11" s="11">
        <v>72</v>
      </c>
      <c r="M11" s="11">
        <v>82.8</v>
      </c>
      <c r="N11" s="6"/>
      <c r="O11" s="7">
        <f t="shared" si="0"/>
        <v>0</v>
      </c>
    </row>
    <row r="12" spans="1:16" ht="66" customHeight="1" thickBot="1" x14ac:dyDescent="0.3">
      <c r="A12" s="15"/>
      <c r="B12" s="11" t="s">
        <v>13</v>
      </c>
      <c r="C12" s="8" t="s">
        <v>23</v>
      </c>
      <c r="D12" s="9">
        <v>4607165523748</v>
      </c>
      <c r="E12" s="22" t="s">
        <v>45</v>
      </c>
      <c r="F12" s="5" t="s">
        <v>29</v>
      </c>
      <c r="G12" s="5"/>
      <c r="H12" s="5"/>
      <c r="I12" s="14"/>
      <c r="J12" s="11">
        <v>145</v>
      </c>
      <c r="K12" s="11">
        <v>160</v>
      </c>
      <c r="L12" s="11">
        <v>176</v>
      </c>
      <c r="M12" s="11">
        <v>222</v>
      </c>
      <c r="N12" s="6"/>
      <c r="O12" s="7">
        <f t="shared" si="0"/>
        <v>0</v>
      </c>
    </row>
    <row r="13" spans="1:16" ht="50.25" customHeight="1" thickBot="1" x14ac:dyDescent="0.3">
      <c r="A13" s="15"/>
      <c r="B13" s="11" t="s">
        <v>6</v>
      </c>
      <c r="C13" s="8" t="s">
        <v>25</v>
      </c>
      <c r="D13" s="9">
        <v>4607165523762</v>
      </c>
      <c r="E13" s="5" t="s">
        <v>46</v>
      </c>
      <c r="F13" s="5" t="s">
        <v>40</v>
      </c>
      <c r="G13" s="5" t="s">
        <v>64</v>
      </c>
      <c r="H13" s="5"/>
      <c r="I13" s="14"/>
      <c r="J13" s="11">
        <v>41.5</v>
      </c>
      <c r="K13" s="11">
        <v>45.7</v>
      </c>
      <c r="L13" s="11">
        <v>50.2</v>
      </c>
      <c r="M13" s="11">
        <v>64</v>
      </c>
      <c r="N13" s="6"/>
      <c r="O13" s="7">
        <f t="shared" si="0"/>
        <v>0</v>
      </c>
    </row>
    <row r="14" spans="1:16" ht="60" customHeight="1" thickBot="1" x14ac:dyDescent="0.3">
      <c r="A14" s="23"/>
      <c r="B14" s="12" t="s">
        <v>57</v>
      </c>
      <c r="C14" s="24" t="s">
        <v>34</v>
      </c>
      <c r="D14" s="25">
        <v>4607165523984</v>
      </c>
      <c r="E14" s="26" t="s">
        <v>46</v>
      </c>
      <c r="F14" s="26" t="s">
        <v>41</v>
      </c>
      <c r="G14" s="26"/>
      <c r="H14" s="26"/>
      <c r="I14" s="27"/>
      <c r="J14" s="12">
        <v>30</v>
      </c>
      <c r="K14" s="12">
        <v>34</v>
      </c>
      <c r="L14" s="12">
        <v>38</v>
      </c>
      <c r="M14" s="12">
        <v>42</v>
      </c>
      <c r="N14" s="10"/>
      <c r="O14" s="7">
        <f t="shared" si="0"/>
        <v>0</v>
      </c>
      <c r="P14" s="34"/>
    </row>
    <row r="15" spans="1:16" ht="60" customHeight="1" thickBot="1" x14ac:dyDescent="0.3">
      <c r="A15" s="23"/>
      <c r="B15" s="12" t="s">
        <v>55</v>
      </c>
      <c r="C15" s="24" t="s">
        <v>35</v>
      </c>
      <c r="D15" s="25">
        <v>4607165523991</v>
      </c>
      <c r="E15" s="26" t="s">
        <v>46</v>
      </c>
      <c r="F15" s="26" t="s">
        <v>42</v>
      </c>
      <c r="G15" s="26"/>
      <c r="H15" s="26"/>
      <c r="I15" s="27"/>
      <c r="J15" s="12">
        <v>30</v>
      </c>
      <c r="K15" s="12">
        <v>34</v>
      </c>
      <c r="L15" s="12">
        <v>38</v>
      </c>
      <c r="M15" s="12">
        <v>42</v>
      </c>
      <c r="N15" s="10"/>
      <c r="O15" s="7">
        <f t="shared" si="0"/>
        <v>0</v>
      </c>
      <c r="P15" s="34"/>
    </row>
    <row r="16" spans="1:16" ht="60" customHeight="1" thickBot="1" x14ac:dyDescent="0.3">
      <c r="A16" s="23"/>
      <c r="B16" s="12" t="s">
        <v>56</v>
      </c>
      <c r="C16" s="24" t="s">
        <v>36</v>
      </c>
      <c r="D16" s="25">
        <v>4607165523977</v>
      </c>
      <c r="E16" s="26" t="s">
        <v>46</v>
      </c>
      <c r="F16" s="26" t="s">
        <v>42</v>
      </c>
      <c r="G16" s="26"/>
      <c r="H16" s="26"/>
      <c r="I16" s="27"/>
      <c r="J16" s="12">
        <v>30</v>
      </c>
      <c r="K16" s="12">
        <v>34</v>
      </c>
      <c r="L16" s="12">
        <v>38</v>
      </c>
      <c r="M16" s="12">
        <v>42</v>
      </c>
      <c r="N16" s="10"/>
      <c r="O16" s="7">
        <f t="shared" si="0"/>
        <v>0</v>
      </c>
      <c r="P16" s="34"/>
    </row>
    <row r="17" spans="1:16" ht="60" customHeight="1" thickBot="1" x14ac:dyDescent="0.3">
      <c r="A17" s="15"/>
      <c r="B17" s="11" t="s">
        <v>27</v>
      </c>
      <c r="C17" s="8" t="s">
        <v>33</v>
      </c>
      <c r="D17" s="9">
        <v>4607165523779</v>
      </c>
      <c r="E17" s="5" t="s">
        <v>46</v>
      </c>
      <c r="F17" s="5" t="s">
        <v>43</v>
      </c>
      <c r="G17" s="5" t="s">
        <v>64</v>
      </c>
      <c r="H17" s="5"/>
      <c r="I17" s="14"/>
      <c r="J17" s="11">
        <v>48</v>
      </c>
      <c r="K17" s="11">
        <v>58</v>
      </c>
      <c r="L17" s="11">
        <v>64</v>
      </c>
      <c r="M17" s="11">
        <v>80</v>
      </c>
      <c r="N17" s="6"/>
      <c r="O17" s="7">
        <f t="shared" si="0"/>
        <v>0</v>
      </c>
    </row>
    <row r="18" spans="1:16" ht="60" customHeight="1" thickBot="1" x14ac:dyDescent="0.3">
      <c r="A18" s="23"/>
      <c r="B18" s="12" t="s">
        <v>28</v>
      </c>
      <c r="C18" s="24" t="s">
        <v>32</v>
      </c>
      <c r="D18" s="25">
        <v>4607165523786</v>
      </c>
      <c r="E18" s="26" t="s">
        <v>47</v>
      </c>
      <c r="F18" s="26" t="s">
        <v>43</v>
      </c>
      <c r="G18" s="26" t="s">
        <v>64</v>
      </c>
      <c r="H18" s="26"/>
      <c r="I18" s="27"/>
      <c r="J18" s="12">
        <v>42</v>
      </c>
      <c r="K18" s="12">
        <v>46</v>
      </c>
      <c r="L18" s="12">
        <v>51</v>
      </c>
      <c r="M18" s="12">
        <v>64</v>
      </c>
      <c r="N18" s="10"/>
      <c r="O18" s="7">
        <f t="shared" si="0"/>
        <v>0</v>
      </c>
      <c r="P18" s="34"/>
    </row>
    <row r="19" spans="1:16" ht="60" customHeight="1" thickBot="1" x14ac:dyDescent="0.3">
      <c r="A19" s="33"/>
      <c r="B19" s="29" t="s">
        <v>58</v>
      </c>
      <c r="C19" s="30" t="s">
        <v>34</v>
      </c>
      <c r="D19" s="31">
        <v>4607165524035</v>
      </c>
      <c r="E19" s="28" t="s">
        <v>59</v>
      </c>
      <c r="F19" s="28" t="s">
        <v>43</v>
      </c>
      <c r="G19" s="28" t="s">
        <v>64</v>
      </c>
      <c r="H19" s="28"/>
      <c r="I19" s="32"/>
      <c r="J19" s="29">
        <v>48</v>
      </c>
      <c r="K19" s="29">
        <v>53</v>
      </c>
      <c r="L19" s="29">
        <v>58</v>
      </c>
      <c r="M19" s="29">
        <v>73</v>
      </c>
      <c r="N19" s="35"/>
      <c r="O19" s="7">
        <f t="shared" si="0"/>
        <v>0</v>
      </c>
      <c r="P19" s="34" t="s">
        <v>65</v>
      </c>
    </row>
    <row r="20" spans="1:16" ht="52.5" customHeight="1" thickBot="1" x14ac:dyDescent="0.3">
      <c r="A20" s="23"/>
      <c r="B20" s="12" t="s">
        <v>14</v>
      </c>
      <c r="C20" s="24" t="s">
        <v>26</v>
      </c>
      <c r="D20" s="25">
        <v>4607165523755</v>
      </c>
      <c r="E20" s="26"/>
      <c r="F20" s="26" t="s">
        <v>44</v>
      </c>
      <c r="G20" s="26" t="s">
        <v>64</v>
      </c>
      <c r="H20" s="26"/>
      <c r="I20" s="27"/>
      <c r="J20" s="12">
        <v>54</v>
      </c>
      <c r="K20" s="12">
        <v>60</v>
      </c>
      <c r="L20" s="12">
        <v>65</v>
      </c>
      <c r="M20" s="12">
        <v>83</v>
      </c>
      <c r="N20" s="10"/>
      <c r="O20" s="7">
        <f t="shared" si="0"/>
        <v>0</v>
      </c>
      <c r="P20" s="34"/>
    </row>
    <row r="21" spans="1:16" ht="38.450000000000003" customHeight="1" thickBot="1" x14ac:dyDescent="0.3">
      <c r="A21" s="38"/>
      <c r="B21" s="39"/>
      <c r="C21" s="38"/>
      <c r="D21" s="38"/>
      <c r="E21" s="40"/>
      <c r="F21" s="40"/>
      <c r="G21" s="40"/>
      <c r="H21" s="40"/>
      <c r="I21" s="41"/>
      <c r="J21" s="40"/>
      <c r="K21" s="40"/>
      <c r="L21" s="40"/>
      <c r="M21" s="19" t="s">
        <v>4</v>
      </c>
      <c r="N21" s="21">
        <f>SUM(N4:N20)</f>
        <v>0</v>
      </c>
      <c r="O21" s="20">
        <f>SUM(O4:O20)</f>
        <v>0</v>
      </c>
    </row>
  </sheetData>
  <mergeCells count="4">
    <mergeCell ref="A1:B1"/>
    <mergeCell ref="C1:I1"/>
    <mergeCell ref="J1:O1"/>
    <mergeCell ref="A3:N3"/>
  </mergeCells>
  <phoneticPr fontId="0" type="noConversion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2015-01-20T17:09:09Z</cp:lastPrinted>
  <dcterms:created xsi:type="dcterms:W3CDTF">2006-09-28T05:33:49Z</dcterms:created>
  <dcterms:modified xsi:type="dcterms:W3CDTF">2020-12-22T05:56:07Z</dcterms:modified>
</cp:coreProperties>
</file>